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C61DDABC-5A12-46CB-B697-B0216203C12E}" xr6:coauthVersionLast="47" xr6:coauthVersionMax="47" xr10:uidLastSave="{00000000-0000-0000-0000-000000000000}"/>
  <bookViews>
    <workbookView xWindow="-120" yWindow="-120" windowWidth="19440" windowHeight="11160" xr2:uid="{00000000-000D-0000-FFFF-FFFF00000000}"/>
  </bookViews>
  <sheets>
    <sheet name="Importer of Non Drug Items " sheetId="2" r:id="rId1"/>
  </sheets>
  <definedNames>
    <definedName name="_xlnm.Print_Area" localSheetId="0">'Importer of Non Drug Items '!$A$1:$Y$14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U12" i="2" l="1"/>
  <c r="U11" i="2"/>
  <c r="N11" i="2"/>
  <c r="N12" i="2"/>
  <c r="V11" i="2" l="1"/>
  <c r="V12" i="2"/>
</calcChain>
</file>

<file path=xl/sharedStrings.xml><?xml version="1.0" encoding="utf-8"?>
<sst xmlns="http://schemas.openxmlformats.org/spreadsheetml/2006/main" count="38" uniqueCount="36">
  <si>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</si>
  <si>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</si>
  <si>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</si>
  <si>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</si>
  <si>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</si>
  <si>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</si>
  <si>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</si>
  <si>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</si>
  <si>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</si>
  <si>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</si>
  <si>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</si>
  <si>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</si>
  <si>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</si>
  <si>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</si>
  <si>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</si>
  <si>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Evaluation Criteria for Importers/Indenters of Non-Drug Items for Government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</si>
  <si>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</si>
  <si>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</si>
  <si>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</si>
  <si>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</si>
  <si>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BN Trading Company,Peshawar</t>
  </si>
  <si>
    <t>Tianchang City Anrui Medical Equipments China</t>
  </si>
  <si>
    <t>Disposable Sterile Latex Surgical Gloves (Powdered)</t>
  </si>
  <si>
    <t>6.5, 7.0, 7.5, 8.0</t>
  </si>
  <si>
    <t>Best Life Latex Powdered Gloves</t>
  </si>
  <si>
    <t>The firm was inspected as per technical evaluation criteria, all mandatory and embassy attested documents (DRAP Registration, Agency agreement, cGMP/EC, Free Sale certificate/CoPP/COFG) for the quoted items were checked, and following observations were made;
1.	Anhui Kangning Industrial (Group) Co., Ltd. China: The description of quoted items is not mentioned in the Agency agreement. Valid Original free sale certificate of the quoted items duly attested by the Embassy concerned was present at the time of inspection. The EC Full quality assurance issued by UDEM Turkey duly attested by the embassy concerned was present which stand expired on 23-04-2024, however, Confirmation letter issued by UDEM CROATIA was presented in accordance with section 08(vi) of the Bid Form 1 in the approved BSDs FY 2025-26.
2.	Jiangsu Website Medical Product Co., Ltd., China:   Valid Original free sale certificates, EC certificate and Agency agreement of the quoted items duly attested by the Embassy concerned were not present at the time of inspection. 
3.	Tanchang City Anrui Medical Equipmens CO., Ltd China:  Valid Original free sale certificates, EC certificate and Agency agreement of the quoted items duly attested by the Embassy concerned were not present at the time of inspection.
4.	20% inventory of the quoted items, adequate qualified HR, Cold Chain facility, Good Storage practices and SOPs for expiry management were not satisfactory/present.
In view of the above the firm is NOT RECOMMENDED.</t>
  </si>
  <si>
    <t>Sample NA</t>
  </si>
  <si>
    <t>GRC Decision</t>
  </si>
  <si>
    <t>The GRC agreed with the findings and recommendations of the inspection report and disposed of the appeals in accordance with the said terms.</t>
  </si>
  <si>
    <r>
      <t>Valid ISO 14001 certificate of the facility where the quoted product is manufactured issued by authorized body of the country of origin duly accredited with International Accreditation Forum (IAF), (duly attested by senior executive of the firm).</t>
    </r>
    <r>
      <rPr>
        <b/>
        <sz val="1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</si>
  <si>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rFont val="Times New Roman"/>
        <family val="1"/>
      </rPr>
      <t xml:space="preserve">
Online verification link shall be provided.</t>
    </r>
  </si>
  <si>
    <r>
      <t xml:space="preserve">Availability of minimum 20% inventory of the total import of the quoted item/s during last one year (certificate to the effect duly signed by the senior executive of the firm &amp; evaluated by the MCC expert/s). 
</t>
    </r>
    <r>
      <rPr>
        <b/>
        <sz val="12"/>
        <rFont val="Times New Roman"/>
        <family val="1"/>
      </rPr>
      <t>Non availability of the 
20% stock at the warehouse at the time of inspection of the importer shall lead to disqualification of the quoted item/s and/or firm)</t>
    </r>
  </si>
  <si>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rFont val="Times New Roman"/>
        <family val="1"/>
      </rPr>
      <t>Non adherence to GSP, as evaluated by the MCC expert/s at the time of inspection shall lead to Disqualification of the firm.</t>
    </r>
  </si>
  <si>
    <r>
      <t xml:space="preserve">Adequate availability of qualified &amp; relevant Human Resource (presence of Category-A pharmacist/s is/are mandatory) as per the requirements laid down in DRAP regulations.
</t>
    </r>
    <r>
      <rPr>
        <b/>
        <sz val="12"/>
        <rFont val="Times New Roman"/>
        <family val="1"/>
      </rPr>
      <t xml:space="preserve">(Certified by the senior executive of the firm &amp; evaluated / confirmed by MCC expert/s at the time of inspection as non-compliance to this parameter shall lead to disqualification of the firm).
</t>
    </r>
    <r>
      <rPr>
        <sz val="12"/>
        <rFont val="Times New Roman"/>
        <family val="1"/>
      </rPr>
      <t xml:space="preserve">
</t>
    </r>
  </si>
  <si>
    <r>
      <t xml:space="preserve">Goods Declaration certificate of imported finished quoted item/s from Pakistan Customs, coupled with valid airway bill or Bill of Lading for the quoted item/s, not older than 24 months on the cutoff date for submission of bids.
</t>
    </r>
    <r>
      <rPr>
        <b/>
        <sz val="12"/>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rFont val="Times New Roman"/>
        <family val="1"/>
      </rPr>
      <t xml:space="preserve">     
 Duly attested by the senior executive of the firm. </t>
    </r>
  </si>
  <si>
    <r>
      <t xml:space="preserve">Certificate of Analysis of finished quoted item/s from the Principal Manufacturer as mentioned in the goods declaration (GD) provided in column 12, duly attested by the senior executive of the firm. 
</t>
    </r>
    <r>
      <rPr>
        <b/>
        <sz val="12"/>
        <rFont val="Times New Roman"/>
        <family val="1"/>
      </rPr>
      <t>(In case of non-provision of matching GD the marks for GD will not be awarded).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</si>
</sst>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6"/>
      <color theme="1"/>
      <name val="Calibri"/>
      <family val="2"/>
      <scheme val="minor"/>
    </font>
    <font>
      <u/>
      <sz val="11"/>
      <color theme="10"/>
      <name val="Calibri"/>
      <family val="2"/>
      <scheme val="minor"/>
    </font>
    <font>
      <u/>
      <sz val="11"/>
      <color theme="11"/>
      <name val="Calibri"/>
      <family val="2"/>
      <scheme val="minor"/>
    </font>
    <font>
      <sz val="11"/>
      <name val="Times New Roman"/>
      <family val="1"/>
    </font>
    <font>
      <sz val="12"/>
      <name val="Times New Roman"/>
      <family val="1"/>
    </font>
    <font>
      <b/>
      <sz val="12"/>
      <name val="Times New Roman"/>
      <family val="1"/>
    </font>
    <font>
      <sz val="11"/>
      <color theme="1"/>
      <name val="Calibri"/>
      <family val="2"/>
      <scheme val="minor"/>
    </font>
    <font>
      <b/>
      <sz val="11"/>
      <color theme="1"/>
      <name val="Calibri"/>
      <family val="2"/>
      <scheme val="minor"/>
    </font>
    <font>
      <sz val="11"/>
      <color theme="1"/>
      <name val="Calibri"/>
      <family val="2"/>
      <charset val="178"/>
      <scheme val="minor"/>
    </font>
    <font>
      <sz val="16"/>
      <name val="Calibri"/>
      <family val="2"/>
    </font>
    <font>
      <sz val="14"/>
      <name val="Arial"/>
      <family val="2"/>
    </font>
    <font>
      <sz val="14"/>
      <name val="Calibri"/>
      <family val="2"/>
    </font>
    <font>
      <sz val="14"/>
      <name val="Calibri"/>
      <family val="2"/>
      <scheme val="minor"/>
    </font>
    <font>
      <b/>
      <sz val="12"/>
      <name val="Calibri Light"/>
      <family val="1"/>
      <scheme val="major"/>
    </font>
    <font>
      <b/>
      <sz val="14"/>
      <name val="Calibri Light"/>
      <family val="1"/>
      <scheme val="major"/>
    </font>
    <font>
      <b/>
      <sz val="18"/>
      <name val="Calibri"/>
      <family val="2"/>
    </font>
    <font>
      <sz val="12"/>
      <color theme="1"/>
      <name val="Calibri"/>
      <family val="2"/>
      <scheme val="minor"/>
    </font>
    <font>
      <b/>
      <sz val="14"/>
      <name val="Calibri"/>
      <family val="2"/>
      <scheme val="minor"/>
    </font>
    <font>
      <b/>
      <sz val="11"/>
      <name val="Times New Roman"/>
      <family val="1"/>
    </font>
    <font>
      <b/>
      <sz val="14"/>
      <color rgb="FF000000"/>
      <name val="Calibri"/>
      <family val="2"/>
      <scheme val="minor"/>
    </font>
    <font>
      <sz val="14"/>
      <color rgb="FF000000"/>
      <name val="Calibri"/>
      <family val="2"/>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9" fillId="0" borderId="0"/>
  </cellStyleXfs>
  <cellXfs count="36">
    <xf numFmtId="0" fontId="0" fillId="0" borderId="0" xfId="0"/>
    <xf numFmtId="0" fontId="1" fillId="0" borderId="0" xfId="0" applyFont="1"/>
    <xf numFmtId="0" fontId="4" fillId="0" borderId="0" xfId="0" applyFont="1" applyAlignment="1">
      <alignment horizontal="left"/>
    </xf>
    <xf numFmtId="0" fontId="0" fillId="0" borderId="0" xfId="0" applyAlignment="1">
      <alignment vertical="center"/>
    </xf>
    <xf numFmtId="0" fontId="5" fillId="0" borderId="1" xfId="0" applyFont="1" applyBorder="1" applyAlignment="1">
      <alignment horizontal="left" vertical="top" wrapText="1"/>
    </xf>
    <xf numFmtId="0" fontId="7" fillId="0" borderId="0" xfId="0" applyFont="1"/>
    <xf numFmtId="0" fontId="8" fillId="0" borderId="0" xfId="0" applyFont="1"/>
    <xf numFmtId="0" fontId="0" fillId="0" borderId="0" xfId="0" applyAlignment="1">
      <alignment horizontal="center" vertical="center"/>
    </xf>
    <xf numFmtId="0" fontId="8" fillId="0" borderId="0" xfId="0" applyFont="1" applyAlignment="1">
      <alignment horizontal="center" vertical="center"/>
    </xf>
    <xf numFmtId="0" fontId="10" fillId="0" borderId="1" xfId="0" applyFont="1" applyBorder="1" applyAlignment="1">
      <alignment horizontal="center" vertical="center" wrapText="1"/>
    </xf>
    <xf numFmtId="0" fontId="11" fillId="0" borderId="1" xfId="3" applyFont="1" applyBorder="1" applyAlignment="1">
      <alignment horizontal="center" vertical="center" wrapText="1"/>
    </xf>
    <xf numFmtId="49" fontId="11" fillId="0" borderId="1" xfId="3" applyNumberFormat="1"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xf>
    <xf numFmtId="0" fontId="15" fillId="0" borderId="1" xfId="0" applyFont="1" applyBorder="1" applyAlignment="1">
      <alignment horizontal="center" vertical="center" wrapText="1"/>
    </xf>
    <xf numFmtId="0" fontId="17" fillId="0" borderId="0" xfId="0" applyFont="1" applyAlignment="1">
      <alignment vertical="center"/>
    </xf>
    <xf numFmtId="0" fontId="15" fillId="0" borderId="1" xfId="0" applyFont="1" applyBorder="1" applyAlignment="1">
      <alignment vertical="center" wrapText="1"/>
    </xf>
    <xf numFmtId="0" fontId="18" fillId="0" borderId="1" xfId="0" applyFont="1" applyBorder="1" applyAlignment="1">
      <alignment horizontal="center"/>
    </xf>
    <xf numFmtId="0" fontId="4" fillId="0" borderId="1" xfId="0" applyFont="1" applyBorder="1" applyAlignment="1">
      <alignment horizontal="left" wrapText="1"/>
    </xf>
    <xf numFmtId="0" fontId="4" fillId="0" borderId="1" xfId="0" applyFont="1" applyBorder="1" applyAlignment="1">
      <alignment horizontal="left" vertical="top" wrapText="1"/>
    </xf>
    <xf numFmtId="0" fontId="5" fillId="0" borderId="1" xfId="0" applyFont="1" applyBorder="1" applyAlignment="1">
      <alignment horizontal="justify" vertical="top" wrapText="1"/>
    </xf>
    <xf numFmtId="0" fontId="6" fillId="0" borderId="1" xfId="0" applyFont="1" applyBorder="1" applyAlignment="1">
      <alignment horizontal="center" vertical="center" wrapText="1"/>
    </xf>
    <xf numFmtId="0" fontId="20" fillId="0" borderId="0" xfId="0" applyFont="1" applyAlignment="1">
      <alignment vertical="center"/>
    </xf>
    <xf numFmtId="0" fontId="21" fillId="0" borderId="0" xfId="0" applyFont="1" applyAlignment="1">
      <alignment vertical="center"/>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8" fillId="0" borderId="1" xfId="0" applyFont="1" applyBorder="1" applyAlignment="1">
      <alignment horizontal="center" vertical="center"/>
    </xf>
    <xf numFmtId="0" fontId="18" fillId="0" borderId="1" xfId="0" applyFont="1" applyBorder="1" applyAlignment="1">
      <alignment horizontal="right" vertical="center"/>
    </xf>
    <xf numFmtId="0" fontId="16" fillId="0" borderId="1" xfId="0" applyFont="1" applyBorder="1" applyAlignment="1">
      <alignment horizontal="center" vertical="center"/>
    </xf>
    <xf numFmtId="0" fontId="16" fillId="0" borderId="1" xfId="0" applyFont="1" applyBorder="1"/>
    <xf numFmtId="0" fontId="15" fillId="0" borderId="1" xfId="0" applyFont="1" applyBorder="1" applyAlignment="1">
      <alignment horizontal="center" vertical="center" wrapText="1"/>
    </xf>
    <xf numFmtId="0" fontId="4" fillId="0" borderId="1" xfId="0" applyFont="1" applyBorder="1" applyAlignment="1">
      <alignment horizont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cellXfs>
  <cellStyles count="4">
    <cellStyle name="Followed Hyperlink" xfId="2" builtinId="9" hidden="1"/>
    <cellStyle name="Hyperlink" xfId="1" builtinId="8" hidden="1"/>
    <cellStyle name="Normal" xfId="0" builtinId="0"/>
    <cellStyle name="Normal 2" xfId="3" xr:uid="{3FC5B0BB-6568-417A-881F-880A3145D7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4:V16"/>
  <sheetViews>
    <sheetView tabSelected="1" topLeftCell="A10" zoomScale="40" zoomScaleNormal="40" zoomScaleSheetLayoutView="62" zoomScalePageLayoutView="80" workbookViewId="0">
      <selection activeCell="O12" sqref="O12"/>
    </sheetView>
  </sheetViews>
  <sheetFormatPr defaultColWidth="8.5703125" defaultRowHeight="21" x14ac:dyDescent="0.35"/>
  <cols>
    <col min="1" max="1" width="15.42578125" customWidth="1"/>
    <col min="2" max="2" width="11.140625" customWidth="1"/>
    <col min="3" max="3" width="34.42578125" style="1" customWidth="1"/>
    <col min="4" max="4" width="17" customWidth="1"/>
    <col min="5" max="5" width="28.5703125" bestFit="1" customWidth="1"/>
    <col min="6" max="6" width="21.85546875" customWidth="1"/>
    <col min="7" max="7" width="19" customWidth="1"/>
    <col min="8" max="22" width="22.7109375" customWidth="1"/>
  </cols>
  <sheetData>
    <row r="4" spans="3:22" s="3" customFormat="1" ht="29.45" customHeight="1" x14ac:dyDescent="0.25">
      <c r="C4" s="33"/>
      <c r="D4" s="34"/>
      <c r="E4" s="34"/>
      <c r="F4" s="34"/>
      <c r="G4" s="35"/>
      <c r="H4" s="27" t="s">
        <v>15</v>
      </c>
      <c r="I4" s="27"/>
      <c r="J4" s="27"/>
      <c r="K4" s="27"/>
      <c r="L4" s="27"/>
      <c r="M4" s="27"/>
      <c r="N4" s="27"/>
      <c r="O4" s="27"/>
      <c r="P4" s="27"/>
      <c r="Q4" s="27"/>
      <c r="R4" s="27"/>
      <c r="S4" s="27"/>
      <c r="T4" s="27"/>
      <c r="U4" s="27"/>
      <c r="V4" s="27"/>
    </row>
    <row r="5" spans="3:22" s="3" customFormat="1" ht="56.45" customHeight="1" x14ac:dyDescent="0.35">
      <c r="C5" s="28" t="s">
        <v>13</v>
      </c>
      <c r="D5" s="28"/>
      <c r="E5" s="28"/>
      <c r="F5" s="28"/>
      <c r="G5" s="28"/>
      <c r="H5" s="29" t="s">
        <v>20</v>
      </c>
      <c r="I5" s="30"/>
      <c r="J5" s="30"/>
      <c r="K5" s="30"/>
      <c r="L5" s="30"/>
      <c r="M5" s="30"/>
      <c r="N5" s="30"/>
      <c r="O5" s="30"/>
      <c r="P5" s="30"/>
      <c r="Q5" s="30"/>
      <c r="R5" s="30"/>
      <c r="S5" s="30"/>
      <c r="T5" s="30"/>
      <c r="U5" s="30"/>
      <c r="V5" s="30"/>
    </row>
    <row r="6" spans="3:22" s="3" customFormat="1" ht="39" customHeight="1" x14ac:dyDescent="0.25">
      <c r="C6" s="16"/>
      <c r="D6" s="31"/>
      <c r="E6" s="31"/>
      <c r="F6" s="31"/>
      <c r="G6" s="31"/>
      <c r="H6" s="31" t="s">
        <v>1</v>
      </c>
      <c r="I6" s="31"/>
      <c r="J6" s="31"/>
      <c r="K6" s="31"/>
      <c r="L6" s="31"/>
      <c r="M6" s="31"/>
      <c r="N6" s="31"/>
      <c r="O6" s="31"/>
      <c r="P6" s="31"/>
      <c r="Q6" s="31"/>
      <c r="R6" s="31"/>
      <c r="S6" s="31"/>
      <c r="T6" s="31"/>
      <c r="U6" s="31"/>
      <c r="V6" s="31"/>
    </row>
    <row r="7" spans="3:22" s="3" customFormat="1" ht="30" customHeight="1" x14ac:dyDescent="0.25">
      <c r="C7" s="31"/>
      <c r="D7" s="31"/>
      <c r="E7" s="31"/>
      <c r="F7" s="31"/>
      <c r="G7" s="31"/>
      <c r="H7" s="31" t="s">
        <v>10</v>
      </c>
      <c r="I7" s="31"/>
      <c r="J7" s="31"/>
      <c r="K7" s="31"/>
      <c r="L7" s="31"/>
      <c r="M7" s="31"/>
      <c r="N7" s="31"/>
      <c r="O7" s="31" t="s">
        <v>12</v>
      </c>
      <c r="P7" s="31"/>
      <c r="Q7" s="31"/>
      <c r="R7" s="31"/>
      <c r="S7" s="31"/>
      <c r="T7" s="31"/>
      <c r="U7" s="31" t="s">
        <v>2</v>
      </c>
      <c r="V7" s="31" t="s">
        <v>3</v>
      </c>
    </row>
    <row r="8" spans="3:22" s="3" customFormat="1" ht="40.35" customHeight="1" x14ac:dyDescent="0.25">
      <c r="C8" s="31"/>
      <c r="D8" s="31"/>
      <c r="E8" s="31"/>
      <c r="F8" s="31"/>
      <c r="G8" s="31"/>
      <c r="H8" s="31" t="s">
        <v>11</v>
      </c>
      <c r="I8" s="31"/>
      <c r="J8" s="31"/>
      <c r="K8" s="31" t="s">
        <v>4</v>
      </c>
      <c r="L8" s="31"/>
      <c r="M8" s="31"/>
      <c r="N8" s="14" t="s">
        <v>17</v>
      </c>
      <c r="O8" s="31"/>
      <c r="P8" s="31"/>
      <c r="Q8" s="31"/>
      <c r="R8" s="31"/>
      <c r="S8" s="31"/>
      <c r="T8" s="31"/>
      <c r="U8" s="31"/>
      <c r="V8" s="31"/>
    </row>
    <row r="9" spans="3:22" ht="18.75" x14ac:dyDescent="0.3">
      <c r="C9" s="16"/>
      <c r="D9" s="17">
        <v>1</v>
      </c>
      <c r="E9" s="14">
        <v>2</v>
      </c>
      <c r="F9" s="14">
        <v>3</v>
      </c>
      <c r="G9" s="17">
        <v>4</v>
      </c>
      <c r="H9" s="17">
        <v>5</v>
      </c>
      <c r="I9" s="14">
        <v>6</v>
      </c>
      <c r="J9" s="14">
        <v>7</v>
      </c>
      <c r="K9" s="17">
        <v>8</v>
      </c>
      <c r="L9" s="14">
        <v>9</v>
      </c>
      <c r="M9" s="14">
        <v>10</v>
      </c>
      <c r="N9" s="17">
        <v>11</v>
      </c>
      <c r="O9" s="14">
        <v>12</v>
      </c>
      <c r="P9" s="14">
        <v>13</v>
      </c>
      <c r="Q9" s="17">
        <v>14</v>
      </c>
      <c r="R9" s="14">
        <v>15</v>
      </c>
      <c r="S9" s="14">
        <v>16</v>
      </c>
      <c r="T9" s="17">
        <v>17</v>
      </c>
      <c r="U9" s="14">
        <v>18</v>
      </c>
      <c r="V9" s="14">
        <v>19</v>
      </c>
    </row>
    <row r="10" spans="3:22" s="2" customFormat="1" ht="409.6" customHeight="1" x14ac:dyDescent="0.25">
      <c r="C10" s="18"/>
      <c r="D10" s="32"/>
      <c r="E10" s="32"/>
      <c r="F10" s="32"/>
      <c r="G10" s="32"/>
      <c r="H10" s="19" t="s">
        <v>29</v>
      </c>
      <c r="I10" s="19" t="s">
        <v>30</v>
      </c>
      <c r="J10" s="19" t="s">
        <v>18</v>
      </c>
      <c r="K10" s="4" t="s">
        <v>31</v>
      </c>
      <c r="L10" s="4" t="s">
        <v>32</v>
      </c>
      <c r="M10" s="4" t="s">
        <v>33</v>
      </c>
      <c r="N10" s="4"/>
      <c r="O10" s="4" t="s">
        <v>34</v>
      </c>
      <c r="P10" s="20" t="s">
        <v>35</v>
      </c>
      <c r="Q10" s="4" t="s">
        <v>19</v>
      </c>
      <c r="R10" s="4" t="s">
        <v>16</v>
      </c>
      <c r="S10" s="4" t="s">
        <v>14</v>
      </c>
      <c r="T10" s="20" t="s">
        <v>9</v>
      </c>
      <c r="U10" s="21" t="s">
        <v>2</v>
      </c>
      <c r="V10" s="21" t="s">
        <v>3</v>
      </c>
    </row>
    <row r="11" spans="3:22" s="8" customFormat="1" ht="93" customHeight="1" x14ac:dyDescent="0.25">
      <c r="C11" s="14" t="s">
        <v>0</v>
      </c>
      <c r="D11" s="14" t="s">
        <v>5</v>
      </c>
      <c r="E11" s="14" t="s">
        <v>6</v>
      </c>
      <c r="F11" s="14" t="s">
        <v>8</v>
      </c>
      <c r="G11" s="14" t="s">
        <v>7</v>
      </c>
      <c r="H11" s="14">
        <v>3</v>
      </c>
      <c r="I11" s="14">
        <v>5</v>
      </c>
      <c r="J11" s="14">
        <v>5</v>
      </c>
      <c r="K11" s="14">
        <v>5</v>
      </c>
      <c r="L11" s="14">
        <v>6</v>
      </c>
      <c r="M11" s="14">
        <v>6</v>
      </c>
      <c r="N11" s="14">
        <f>SUM(H11:M11)</f>
        <v>30</v>
      </c>
      <c r="O11" s="14">
        <v>5</v>
      </c>
      <c r="P11" s="14">
        <v>5</v>
      </c>
      <c r="Q11" s="14">
        <v>5</v>
      </c>
      <c r="R11" s="14">
        <v>3</v>
      </c>
      <c r="S11" s="14">
        <v>6</v>
      </c>
      <c r="T11" s="14">
        <v>16</v>
      </c>
      <c r="U11" s="14">
        <f>SUM(O11:T11)</f>
        <v>40</v>
      </c>
      <c r="V11" s="14">
        <f>U11+N11</f>
        <v>70</v>
      </c>
    </row>
    <row r="12" spans="3:22" s="7" customFormat="1" ht="391.15" customHeight="1" x14ac:dyDescent="0.25">
      <c r="C12" s="9" t="s">
        <v>21</v>
      </c>
      <c r="D12" s="10">
        <v>1048</v>
      </c>
      <c r="E12" s="10" t="s">
        <v>22</v>
      </c>
      <c r="F12" s="11" t="s">
        <v>23</v>
      </c>
      <c r="G12" s="12" t="s">
        <v>24</v>
      </c>
      <c r="H12" s="13">
        <v>0</v>
      </c>
      <c r="I12" s="13">
        <v>5</v>
      </c>
      <c r="J12" s="13">
        <v>0</v>
      </c>
      <c r="K12" s="24" t="s">
        <v>25</v>
      </c>
      <c r="L12" s="25"/>
      <c r="M12" s="26"/>
      <c r="N12" s="14">
        <f>SUM(G12:M12)</f>
        <v>5</v>
      </c>
      <c r="O12" s="13">
        <v>0</v>
      </c>
      <c r="P12" s="13">
        <v>0</v>
      </c>
      <c r="Q12" s="13">
        <v>0</v>
      </c>
      <c r="R12" s="13">
        <v>0</v>
      </c>
      <c r="S12" s="13">
        <v>0</v>
      </c>
      <c r="T12" s="14" t="s">
        <v>26</v>
      </c>
      <c r="U12" s="14">
        <f t="shared" ref="U12" si="0">SUM(O12:T12)</f>
        <v>0</v>
      </c>
      <c r="V12" s="14">
        <f t="shared" ref="V12" si="1">U12+N12</f>
        <v>5</v>
      </c>
    </row>
    <row r="13" spans="3:22" x14ac:dyDescent="0.35">
      <c r="D13" s="6"/>
    </row>
    <row r="14" spans="3:22" x14ac:dyDescent="0.35">
      <c r="D14" s="5"/>
      <c r="E14" s="22" t="s">
        <v>27</v>
      </c>
    </row>
    <row r="15" spans="3:22" x14ac:dyDescent="0.35">
      <c r="D15" s="5"/>
      <c r="E15" s="23" t="s">
        <v>28</v>
      </c>
    </row>
    <row r="16" spans="3:22" x14ac:dyDescent="0.35">
      <c r="E16" s="15"/>
    </row>
  </sheetData>
  <mergeCells count="15">
    <mergeCell ref="K12:M12"/>
    <mergeCell ref="H4:V4"/>
    <mergeCell ref="C5:G5"/>
    <mergeCell ref="H5:V5"/>
    <mergeCell ref="C7:C8"/>
    <mergeCell ref="O7:T8"/>
    <mergeCell ref="H6:V6"/>
    <mergeCell ref="U7:U8"/>
    <mergeCell ref="V7:V8"/>
    <mergeCell ref="D10:G10"/>
    <mergeCell ref="D6:G8"/>
    <mergeCell ref="H7:N7"/>
    <mergeCell ref="K8:M8"/>
    <mergeCell ref="H8:J8"/>
    <mergeCell ref="C4:G4"/>
  </mergeCells>
  <pageMargins left="0.25" right="0" top="0.25" bottom="0.25" header="0.5" footer="0.5"/>
  <pageSetup paperSize="5" scale="3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2025-10-31T12:22:48Z</cp:lastPrinted>
  <dcterms:created xsi:type="dcterms:W3CDTF">2016-06-03T12:01:43Z</dcterms:created>
  <dcterms:modified xsi:type="dcterms:W3CDTF">2025-11-20T11:09:53Z</dcterms:modified>
</cp:coreProperties>
</file>